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975" activeTab="2"/>
  </bookViews>
  <sheets>
    <sheet name="Лист1" sheetId="1" r:id="rId1"/>
    <sheet name="Лист1 (2)" sheetId="2" r:id="rId2"/>
    <sheet name="Лист1 (3)" sheetId="3" r:id="rId3"/>
  </sheets>
  <definedNames/>
  <calcPr fullCalcOnLoad="1"/>
</workbook>
</file>

<file path=xl/sharedStrings.xml><?xml version="1.0" encoding="utf-8"?>
<sst xmlns="http://schemas.openxmlformats.org/spreadsheetml/2006/main" count="119" uniqueCount="66">
  <si>
    <t>Додаток 1</t>
  </si>
  <si>
    <t>До рішення районної ради</t>
  </si>
  <si>
    <t>Код</t>
  </si>
  <si>
    <t>Найменування доходів згідно із бюджетною класифікацією</t>
  </si>
  <si>
    <t>Загальний фонд</t>
  </si>
  <si>
    <t>Спеціальний фонд</t>
  </si>
  <si>
    <t>Разом</t>
  </si>
  <si>
    <t>у т.ч. бюджет розвитку</t>
  </si>
  <si>
    <t>Офіційні трансферти</t>
  </si>
  <si>
    <t>Від органів державного управління</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</si>
  <si>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</si>
  <si>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</si>
  <si>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</si>
  <si>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ВСЬОГО ДОХОДІВ</t>
  </si>
  <si>
    <t>Заступник голови ради</t>
  </si>
  <si>
    <t>П.В.Ковальчук</t>
  </si>
  <si>
    <t>Зміни до доходів Радивилівського районного бюджету на 2011 рік</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</si>
  <si>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</si>
  <si>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ПРОЕКТ</t>
  </si>
  <si>
    <t>(грн.)</t>
  </si>
  <si>
    <t>від 05.01.2012 № 248</t>
  </si>
  <si>
    <t>Додаток 2</t>
  </si>
  <si>
    <t>Зміни до видатків Радивилівського районного бюджету на 2011 рік</t>
  </si>
  <si>
    <t>за тимчасовою класифікацією видатків та кредитування місцевих бюджетів</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</si>
  <si>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</si>
  <si>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</si>
  <si>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</si>
  <si>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Видатки спеціального фонду</t>
  </si>
  <si>
    <t>РАЗОМ</t>
  </si>
  <si>
    <t>Всього</t>
  </si>
  <si>
    <t>з них:</t>
  </si>
  <si>
    <t>споживання</t>
  </si>
  <si>
    <t>розвитку</t>
  </si>
  <si>
    <t>оплата праці</t>
  </si>
  <si>
    <t>комунальні послуги та енергоносії</t>
  </si>
  <si>
    <t>бюджет розвитку</t>
  </si>
  <si>
    <t>з них капітальні видатки за рахунок коштів, що передаються із загального фонду до бюджету розвитку (спеціального фонду)</t>
  </si>
  <si>
    <t>13=3+6</t>
  </si>
  <si>
    <t>090000</t>
  </si>
  <si>
    <t>Соціальний захист та соціальне забезпечення</t>
  </si>
  <si>
    <t>090201</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</si>
  <si>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</si>
  <si>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090202</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</si>
  <si>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</si>
  <si>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090205</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</si>
  <si>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t>
  </si>
  <si>
    <t xml:space="preserve">померлих у зв'язку з виконанням службових обов'язків, непрацездатним членам сімей, які перебували на їх утриманні, на придбання твердого палива </t>
  </si>
  <si>
    <t>090211</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</si>
  <si>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</si>
  <si>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090216</t>
  </si>
  <si>
    <t>Пільги багатодітним сім`ям на придбання твердого палива та скрапленого газу</t>
  </si>
  <si>
    <t>090304</t>
  </si>
  <si>
    <t>Допомога при народженні дитини</t>
  </si>
  <si>
    <t>090406</t>
  </si>
  <si>
    <t>Субсидії населенню для відшкодування витрат на придбання твердого та рідкого пічного побутового палива і скрапленого газу</t>
  </si>
  <si>
    <t>Разом видатків</t>
  </si>
  <si>
    <t>Всього видатків</t>
  </si>
  <si>
    <t>Додаток 3</t>
  </si>
  <si>
    <t>Зміни до розподілу видатків Радивилівського районного бюджету на 2011 рік</t>
  </si>
  <si>
    <t>за головними розпорядниками коштів</t>
  </si>
  <si>
    <t>Код типової відомчої класифікації видатків</t>
  </si>
  <si>
    <t>Назва головного розпорядника коштів</t>
  </si>
  <si>
    <t>050</t>
  </si>
  <si>
    <t>Управління праці та соціального захисту населення районної державної адміністрації</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</si>
  <si>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t>
  </si>
  <si>
    <t xml:space="preserve">виконанням службових обов'язків, непрацездатним членам сімей, які перебували на їх утриманні, на придбання твердого палива </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</si>
</sst>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6">
    <font>
      <sz val="10"/>
      <name val="Arial Cyr"/>
      <family val="0"/>
    </font>
    <font>
      <sz val="12"/>
      <name val="Times New Roman"/>
      <family val="1"/>
    </font>
    <font>
      <b/>
      <sz val="12"/>
      <name val="Times New Roman"/>
      <family val="1"/>
    </font>
    <font>
      <sz val="10"/>
      <name val="Times New Roman"/>
      <family val="1"/>
    </font>
    <font>
      <b/>
      <sz val="10"/>
      <name val="Times New Roman"/>
      <family val="1"/>
    </font>
    <font>
      <sz val="7"/>
      <name val="Times New Roman"/>
      <family val="1"/>
    </font>
  </fonts>
  <fills count="3">
    <fill>
      <patternFill/>
    </fill>
    <fill>
      <patternFill patternType="gray125"/>
    </fill>
    <fill>
      <patternFill patternType="solid">
        <fgColor indexed="41"/>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right"/>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justify" vertical="center" wrapText="1"/>
    </xf>
    <xf numFmtId="4" fontId="2" fillId="0" borderId="1" xfId="0" applyNumberFormat="1" applyFont="1" applyBorder="1" applyAlignment="1">
      <alignment vertical="center"/>
    </xf>
    <xf numFmtId="4" fontId="2" fillId="2" borderId="1" xfId="0" applyNumberFormat="1" applyFont="1" applyFill="1" applyBorder="1" applyAlignment="1">
      <alignment vertical="center"/>
    </xf>
    <xf numFmtId="0" fontId="1" fillId="0" borderId="1" xfId="0" applyFont="1" applyBorder="1" applyAlignment="1">
      <alignment horizontal="justify" vertical="center" wrapText="1"/>
    </xf>
    <xf numFmtId="4" fontId="1" fillId="0" borderId="1" xfId="0" applyNumberFormat="1" applyFont="1" applyBorder="1" applyAlignment="1">
      <alignment vertical="center"/>
    </xf>
    <xf numFmtId="4" fontId="1" fillId="2" borderId="1" xfId="0" applyNumberFormat="1" applyFont="1" applyFill="1" applyBorder="1" applyAlignment="1">
      <alignment vertical="center"/>
    </xf>
    <xf numFmtId="0" fontId="2" fillId="2" borderId="1" xfId="0" applyFont="1" applyFill="1" applyBorder="1" applyAlignment="1">
      <alignment vertical="center" wrapText="1"/>
    </xf>
    <xf numFmtId="0" fontId="2" fillId="0" borderId="0" xfId="0" applyFont="1" applyAlignment="1">
      <alignment horizontal="left"/>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2" fillId="2" borderId="1" xfId="0" applyFont="1" applyFill="1" applyBorder="1" applyAlignment="1">
      <alignment horizontal="left" vertical="center"/>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right"/>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Alignment="1">
      <alignment/>
    </xf>
    <xf numFmtId="0" fontId="4" fillId="0" borderId="1" xfId="0" applyFont="1" applyBorder="1" applyAlignment="1" quotePrefix="1">
      <alignment horizontal="center" vertical="center"/>
    </xf>
    <xf numFmtId="0" fontId="4" fillId="0" borderId="1" xfId="0" applyFont="1" applyBorder="1" applyAlignment="1">
      <alignment vertical="center" wrapText="1"/>
    </xf>
    <xf numFmtId="4" fontId="4" fillId="0" borderId="1" xfId="0" applyNumberFormat="1" applyFont="1" applyBorder="1" applyAlignment="1">
      <alignment vertical="center"/>
    </xf>
    <xf numFmtId="4" fontId="4" fillId="2" borderId="1" xfId="0" applyNumberFormat="1" applyFont="1" applyFill="1" applyBorder="1" applyAlignment="1">
      <alignment vertical="center"/>
    </xf>
    <xf numFmtId="0" fontId="3" fillId="0" borderId="1" xfId="0" applyFont="1" applyBorder="1" applyAlignment="1" quotePrefix="1">
      <alignment horizontal="center" vertical="center"/>
    </xf>
    <xf numFmtId="0" fontId="3" fillId="0" borderId="1" xfId="0" applyFont="1" applyBorder="1" applyAlignment="1">
      <alignment horizontal="justify" vertical="center" wrapText="1"/>
    </xf>
    <xf numFmtId="4" fontId="3" fillId="0" borderId="1" xfId="0" applyNumberFormat="1" applyFont="1" applyBorder="1" applyAlignment="1">
      <alignment vertical="center"/>
    </xf>
    <xf numFmtId="4" fontId="3" fillId="2" borderId="1" xfId="0" applyNumberFormat="1" applyFont="1" applyFill="1" applyBorder="1" applyAlignment="1">
      <alignment vertical="center"/>
    </xf>
    <xf numFmtId="0" fontId="3" fillId="0" borderId="2" xfId="0" applyFont="1" applyBorder="1" applyAlignment="1" quotePrefix="1">
      <alignment horizontal="center" vertical="center"/>
    </xf>
    <xf numFmtId="0" fontId="3" fillId="0" borderId="2" xfId="0" applyFont="1" applyBorder="1" applyAlignment="1">
      <alignment horizontal="justify" vertical="center" wrapText="1"/>
    </xf>
    <xf numFmtId="4" fontId="3" fillId="0" borderId="2" xfId="0" applyNumberFormat="1" applyFont="1" applyBorder="1" applyAlignment="1">
      <alignment vertical="center"/>
    </xf>
    <xf numFmtId="0" fontId="5"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3" fillId="2" borderId="2" xfId="0" applyNumberFormat="1" applyFont="1" applyFill="1" applyBorder="1" applyAlignment="1">
      <alignment vertical="center"/>
    </xf>
    <xf numFmtId="0" fontId="3" fillId="0" borderId="3" xfId="0" applyFont="1" applyBorder="1" applyAlignment="1" quotePrefix="1">
      <alignment horizontal="center" vertical="center"/>
    </xf>
    <xf numFmtId="0" fontId="3" fillId="0" borderId="3" xfId="0" applyFont="1" applyBorder="1" applyAlignment="1">
      <alignment horizontal="justify" vertical="center" wrapText="1"/>
    </xf>
    <xf numFmtId="4" fontId="3" fillId="0" borderId="3" xfId="0" applyNumberFormat="1" applyFont="1" applyBorder="1" applyAlignment="1">
      <alignment vertical="center"/>
    </xf>
    <xf numFmtId="4" fontId="3" fillId="2" borderId="3" xfId="0" applyNumberFormat="1" applyFont="1" applyFill="1" applyBorder="1" applyAlignment="1">
      <alignment vertical="center"/>
    </xf>
    <xf numFmtId="0" fontId="4" fillId="2" borderId="1" xfId="0" applyFont="1" applyFill="1" applyBorder="1" applyAlignment="1">
      <alignment vertical="center"/>
    </xf>
    <xf numFmtId="0" fontId="4" fillId="2" borderId="1" xfId="0" applyFont="1" applyFill="1" applyBorder="1" applyAlignment="1">
      <alignment vertical="center" wrapText="1"/>
    </xf>
    <xf numFmtId="0" fontId="4" fillId="0" borderId="0" xfId="0" applyFont="1" applyAlignment="1">
      <alignment horizontal="left"/>
    </xf>
    <xf numFmtId="0" fontId="4" fillId="0" borderId="1" xfId="0" applyFont="1" applyBorder="1" applyAlignment="1" quotePrefix="1">
      <alignment horizontal="left" vertical="center"/>
    </xf>
    <xf numFmtId="0" fontId="4" fillId="0" borderId="1" xfId="0" applyFont="1" applyBorder="1" applyAlignment="1" quotePrefix="1">
      <alignment horizontal="right" vertical="center"/>
    </xf>
    <xf numFmtId="0" fontId="3" fillId="0" borderId="1" xfId="0" applyFont="1" applyBorder="1" applyAlignment="1" quotePrefix="1">
      <alignment horizontal="right" vertical="center"/>
    </xf>
    <xf numFmtId="0" fontId="3" fillId="0" borderId="2" xfId="0" applyFont="1" applyBorder="1" applyAlignment="1" quotePrefix="1">
      <alignment horizontal="right" vertical="center"/>
    </xf>
    <xf numFmtId="0" fontId="3" fillId="0" borderId="0" xfId="0" applyFont="1" applyBorder="1" applyAlignment="1">
      <alignment/>
    </xf>
    <xf numFmtId="0" fontId="3" fillId="0" borderId="3" xfId="0" applyFont="1" applyBorder="1" applyAlignment="1" quotePrefix="1">
      <alignment horizontal="right" vertical="center"/>
    </xf>
    <xf numFmtId="0" fontId="4" fillId="2" borderId="1" xfId="0" applyFont="1" applyFill="1" applyBorder="1" applyAlignment="1">
      <alignment/>
    </xf>
    <xf numFmtId="4" fontId="4" fillId="2" borderId="1" xfId="0" applyNumberFormat="1" applyFont="1" applyFill="1" applyBorder="1" applyAlignment="1">
      <alignment/>
    </xf>
    <xf numFmtId="0" fontId="2" fillId="0" borderId="0" xfId="0" applyFont="1" applyAlignment="1">
      <alignment horizontal="center"/>
    </xf>
    <xf numFmtId="0" fontId="1" fillId="0" borderId="0" xfId="0" applyFont="1" applyAlignment="1">
      <alignment horizont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5" fillId="0" borderId="2" xfId="0"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2"/>
  <sheetViews>
    <sheetView workbookViewId="0" topLeftCell="A2">
      <selection activeCell="B8" sqref="B8"/>
    </sheetView>
  </sheetViews>
  <sheetFormatPr defaultColWidth="9.00390625" defaultRowHeight="12.75"/>
  <cols>
    <col min="1" max="1" width="11.25390625" style="2" customWidth="1"/>
    <col min="2" max="2" width="41.00390625" style="1" customWidth="1"/>
    <col min="3" max="3" width="14.125" style="1" customWidth="1"/>
    <col min="4" max="4" width="14.00390625" style="1" customWidth="1"/>
    <col min="5" max="5" width="14.125" style="1" customWidth="1"/>
    <col min="6" max="6" width="14.75390625" style="1" customWidth="1"/>
    <col min="7" max="16384" width="9.125" style="1" customWidth="1"/>
  </cols>
  <sheetData>
    <row r="1" ht="15.75" hidden="1">
      <c r="F1" s="3" t="s">
        <v>18</v>
      </c>
    </row>
    <row r="2" ht="15.75">
      <c r="E2" s="1" t="s">
        <v>0</v>
      </c>
    </row>
    <row r="3" ht="15.75">
      <c r="E3" s="1" t="s">
        <v>1</v>
      </c>
    </row>
    <row r="4" ht="15.75">
      <c r="E4" s="1" t="s">
        <v>20</v>
      </c>
    </row>
    <row r="6" spans="1:6" ht="15.75">
      <c r="A6" s="57" t="s">
        <v>16</v>
      </c>
      <c r="B6" s="58"/>
      <c r="C6" s="58"/>
      <c r="D6" s="58"/>
      <c r="E6" s="58"/>
      <c r="F6" s="58"/>
    </row>
    <row r="7" spans="1:6" ht="15.75">
      <c r="A7" s="3"/>
      <c r="B7" s="2"/>
      <c r="C7" s="2"/>
      <c r="D7" s="2"/>
      <c r="E7" s="2"/>
      <c r="F7" s="2"/>
    </row>
    <row r="8" ht="15.75">
      <c r="F8" s="4" t="s">
        <v>19</v>
      </c>
    </row>
    <row r="9" spans="1:11" ht="15.75">
      <c r="A9" s="59" t="s">
        <v>2</v>
      </c>
      <c r="B9" s="59" t="s">
        <v>3</v>
      </c>
      <c r="C9" s="59" t="s">
        <v>4</v>
      </c>
      <c r="D9" s="59" t="s">
        <v>5</v>
      </c>
      <c r="E9" s="59"/>
      <c r="F9" s="60" t="s">
        <v>6</v>
      </c>
      <c r="G9" s="7"/>
      <c r="H9" s="7"/>
      <c r="I9" s="7"/>
      <c r="J9" s="7"/>
      <c r="K9" s="7"/>
    </row>
    <row r="10" spans="1:11" ht="15.75">
      <c r="A10" s="59"/>
      <c r="B10" s="59"/>
      <c r="C10" s="59"/>
      <c r="D10" s="59" t="s">
        <v>6</v>
      </c>
      <c r="E10" s="59" t="s">
        <v>7</v>
      </c>
      <c r="F10" s="59"/>
      <c r="G10" s="7"/>
      <c r="H10" s="7"/>
      <c r="I10" s="7"/>
      <c r="J10" s="7"/>
      <c r="K10" s="7"/>
    </row>
    <row r="11" spans="1:11" ht="15.75">
      <c r="A11" s="59"/>
      <c r="B11" s="59"/>
      <c r="C11" s="59"/>
      <c r="D11" s="59"/>
      <c r="E11" s="59"/>
      <c r="F11" s="59"/>
      <c r="G11" s="7"/>
      <c r="H11" s="7"/>
      <c r="I11" s="7"/>
      <c r="J11" s="7"/>
      <c r="K11" s="7"/>
    </row>
    <row r="12" spans="1:11" ht="15.75">
      <c r="A12" s="5">
        <v>1</v>
      </c>
      <c r="B12" s="5">
        <v>2</v>
      </c>
      <c r="C12" s="5">
        <v>3</v>
      </c>
      <c r="D12" s="5">
        <v>4</v>
      </c>
      <c r="E12" s="5">
        <v>5</v>
      </c>
      <c r="F12" s="6">
        <v>6</v>
      </c>
      <c r="G12" s="7"/>
      <c r="H12" s="7"/>
      <c r="I12" s="7"/>
      <c r="J12" s="7"/>
      <c r="K12" s="7"/>
    </row>
    <row r="13" spans="1:6" ht="15.75">
      <c r="A13" s="16">
        <v>40000000</v>
      </c>
      <c r="B13" s="8" t="s">
        <v>8</v>
      </c>
      <c r="C13" s="9">
        <v>-125166.07</v>
      </c>
      <c r="D13" s="9">
        <v>0</v>
      </c>
      <c r="E13" s="9">
        <v>0</v>
      </c>
      <c r="F13" s="10">
        <f aca="true" t="shared" si="0" ref="F13:F19">C13+D13</f>
        <v>-125166.07</v>
      </c>
    </row>
    <row r="14" spans="1:6" ht="15.75">
      <c r="A14" s="16">
        <v>41000000</v>
      </c>
      <c r="B14" s="8" t="s">
        <v>9</v>
      </c>
      <c r="C14" s="9">
        <v>-125166.07</v>
      </c>
      <c r="D14" s="9">
        <v>0</v>
      </c>
      <c r="E14" s="9">
        <v>0</v>
      </c>
      <c r="F14" s="10">
        <f t="shared" si="0"/>
        <v>-125166.07</v>
      </c>
    </row>
    <row r="15" spans="1:6" ht="15.75">
      <c r="A15" s="16">
        <v>41030000</v>
      </c>
      <c r="B15" s="8" t="s">
        <v>10</v>
      </c>
      <c r="C15" s="9">
        <v>-125166.07</v>
      </c>
      <c r="D15" s="9">
        <v>0</v>
      </c>
      <c r="E15" s="9">
        <v>0</v>
      </c>
      <c r="F15" s="10">
        <f t="shared" si="0"/>
        <v>-125166.07</v>
      </c>
    </row>
    <row r="16" spans="1:6" ht="94.5">
      <c r="A16" s="17">
        <v>41030600</v>
      </c>
      <c r="B16" s="11" t="s">
        <v>11</v>
      </c>
      <c r="C16" s="12">
        <v>162633.93</v>
      </c>
      <c r="D16" s="12">
        <v>0</v>
      </c>
      <c r="E16" s="12">
        <v>0</v>
      </c>
      <c r="F16" s="13">
        <f t="shared" si="0"/>
        <v>162633.93</v>
      </c>
    </row>
    <row r="17" spans="1:6" ht="141.75">
      <c r="A17" s="17">
        <v>41030800</v>
      </c>
      <c r="B17" s="11" t="s">
        <v>17</v>
      </c>
      <c r="C17" s="12">
        <v>-340300</v>
      </c>
      <c r="D17" s="12">
        <v>0</v>
      </c>
      <c r="E17" s="12">
        <v>0</v>
      </c>
      <c r="F17" s="13">
        <f t="shared" si="0"/>
        <v>-340300</v>
      </c>
    </row>
    <row r="18" spans="1:6" ht="78.75">
      <c r="A18" s="17">
        <v>41031000</v>
      </c>
      <c r="B18" s="11" t="s">
        <v>12</v>
      </c>
      <c r="C18" s="12">
        <v>52500</v>
      </c>
      <c r="D18" s="12">
        <v>0</v>
      </c>
      <c r="E18" s="12">
        <v>0</v>
      </c>
      <c r="F18" s="13">
        <f t="shared" si="0"/>
        <v>52500</v>
      </c>
    </row>
    <row r="19" spans="1:6" ht="15.75">
      <c r="A19" s="18" t="s">
        <v>13</v>
      </c>
      <c r="B19" s="14"/>
      <c r="C19" s="10">
        <v>-125166.07</v>
      </c>
      <c r="D19" s="10">
        <v>0</v>
      </c>
      <c r="E19" s="10">
        <v>0</v>
      </c>
      <c r="F19" s="10">
        <f t="shared" si="0"/>
        <v>-125166.07</v>
      </c>
    </row>
    <row r="22" spans="2:5" ht="15.75">
      <c r="B22" s="15" t="s">
        <v>14</v>
      </c>
      <c r="E22" s="15" t="s">
        <v>15</v>
      </c>
    </row>
  </sheetData>
  <mergeCells count="8">
    <mergeCell ref="A6:F6"/>
    <mergeCell ref="A9:A11"/>
    <mergeCell ref="B9:B11"/>
    <mergeCell ref="C9:C11"/>
    <mergeCell ref="D9:E9"/>
    <mergeCell ref="D10:D11"/>
    <mergeCell ref="E10:E11"/>
    <mergeCell ref="F9:F11"/>
  </mergeCells>
  <printOptions/>
  <pageMargins left="0.86" right="0.590551181102362" top="0.68" bottom="0.393700787401575" header="0" footer="0"/>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M26"/>
  <sheetViews>
    <sheetView workbookViewId="0" topLeftCell="A14">
      <selection activeCell="B14" sqref="B14"/>
    </sheetView>
  </sheetViews>
  <sheetFormatPr defaultColWidth="9.00390625" defaultRowHeight="12.75"/>
  <cols>
    <col min="1" max="1" width="9.125" style="19" customWidth="1"/>
    <col min="2" max="2" width="55.875" style="19" customWidth="1"/>
    <col min="3" max="3" width="10.375" style="19" bestFit="1" customWidth="1"/>
    <col min="4" max="4" width="9.375" style="19" bestFit="1" customWidth="1"/>
    <col min="5" max="5" width="11.00390625" style="19" customWidth="1"/>
    <col min="6" max="8" width="9.375" style="19" bestFit="1" customWidth="1"/>
    <col min="9" max="9" width="11.00390625" style="19" customWidth="1"/>
    <col min="10" max="11" width="9.375" style="19" bestFit="1" customWidth="1"/>
    <col min="12" max="12" width="15.75390625" style="19" customWidth="1"/>
    <col min="13" max="13" width="10.375" style="19" bestFit="1" customWidth="1"/>
    <col min="14" max="16384" width="9.125" style="19" customWidth="1"/>
  </cols>
  <sheetData>
    <row r="1" ht="12.75" hidden="1">
      <c r="M1" s="20" t="s">
        <v>18</v>
      </c>
    </row>
    <row r="2" ht="12.75">
      <c r="K2" s="19" t="s">
        <v>21</v>
      </c>
    </row>
    <row r="3" ht="12.75">
      <c r="K3" s="19" t="s">
        <v>1</v>
      </c>
    </row>
    <row r="4" ht="12.75">
      <c r="K4" s="19" t="s">
        <v>20</v>
      </c>
    </row>
    <row r="5" spans="1:13" ht="12.75">
      <c r="A5" s="61" t="s">
        <v>22</v>
      </c>
      <c r="B5" s="62"/>
      <c r="C5" s="62"/>
      <c r="D5" s="62"/>
      <c r="E5" s="62"/>
      <c r="F5" s="62"/>
      <c r="G5" s="62"/>
      <c r="H5" s="62"/>
      <c r="I5" s="62"/>
      <c r="J5" s="62"/>
      <c r="K5" s="62"/>
      <c r="L5" s="62"/>
      <c r="M5" s="62"/>
    </row>
    <row r="6" spans="1:13" ht="12.75">
      <c r="A6" s="61" t="s">
        <v>23</v>
      </c>
      <c r="B6" s="62"/>
      <c r="C6" s="62"/>
      <c r="D6" s="62"/>
      <c r="E6" s="62"/>
      <c r="F6" s="62"/>
      <c r="G6" s="62"/>
      <c r="H6" s="62"/>
      <c r="I6" s="62"/>
      <c r="J6" s="62"/>
      <c r="K6" s="62"/>
      <c r="L6" s="62"/>
      <c r="M6" s="62"/>
    </row>
    <row r="7" ht="12.75">
      <c r="M7" s="21" t="s">
        <v>19</v>
      </c>
    </row>
    <row r="8" spans="1:13" ht="12.75">
      <c r="A8" s="63" t="s">
        <v>24</v>
      </c>
      <c r="B8" s="64" t="s">
        <v>25</v>
      </c>
      <c r="C8" s="64" t="s">
        <v>26</v>
      </c>
      <c r="D8" s="64"/>
      <c r="E8" s="64"/>
      <c r="F8" s="64" t="s">
        <v>27</v>
      </c>
      <c r="G8" s="64"/>
      <c r="H8" s="64"/>
      <c r="I8" s="64"/>
      <c r="J8" s="64"/>
      <c r="K8" s="64"/>
      <c r="L8" s="64"/>
      <c r="M8" s="65" t="s">
        <v>28</v>
      </c>
    </row>
    <row r="9" spans="1:13" ht="12.75">
      <c r="A9" s="64"/>
      <c r="B9" s="64"/>
      <c r="C9" s="64" t="s">
        <v>29</v>
      </c>
      <c r="D9" s="64" t="s">
        <v>30</v>
      </c>
      <c r="E9" s="64"/>
      <c r="F9" s="64" t="s">
        <v>29</v>
      </c>
      <c r="G9" s="64" t="s">
        <v>31</v>
      </c>
      <c r="H9" s="64" t="s">
        <v>30</v>
      </c>
      <c r="I9" s="64"/>
      <c r="J9" s="64" t="s">
        <v>32</v>
      </c>
      <c r="K9" s="64" t="s">
        <v>30</v>
      </c>
      <c r="L9" s="64"/>
      <c r="M9" s="64"/>
    </row>
    <row r="10" spans="1:13" ht="47.25" customHeight="1">
      <c r="A10" s="64"/>
      <c r="B10" s="64"/>
      <c r="C10" s="64"/>
      <c r="D10" s="64" t="s">
        <v>33</v>
      </c>
      <c r="E10" s="64" t="s">
        <v>34</v>
      </c>
      <c r="F10" s="64"/>
      <c r="G10" s="64"/>
      <c r="H10" s="64" t="s">
        <v>33</v>
      </c>
      <c r="I10" s="64" t="s">
        <v>34</v>
      </c>
      <c r="J10" s="64"/>
      <c r="K10" s="64" t="s">
        <v>35</v>
      </c>
      <c r="L10" s="63" t="s">
        <v>36</v>
      </c>
      <c r="M10" s="64"/>
    </row>
    <row r="11" spans="1:13" ht="12.75">
      <c r="A11" s="64"/>
      <c r="B11" s="64"/>
      <c r="C11" s="64"/>
      <c r="D11" s="64"/>
      <c r="E11" s="64"/>
      <c r="F11" s="64"/>
      <c r="G11" s="64"/>
      <c r="H11" s="64"/>
      <c r="I11" s="64"/>
      <c r="J11" s="64"/>
      <c r="K11" s="64"/>
      <c r="L11" s="64"/>
      <c r="M11" s="64"/>
    </row>
    <row r="12" spans="1:13" s="24" customFormat="1" ht="10.5">
      <c r="A12" s="22">
        <v>1</v>
      </c>
      <c r="B12" s="22">
        <v>2</v>
      </c>
      <c r="C12" s="22">
        <v>3</v>
      </c>
      <c r="D12" s="22">
        <v>4</v>
      </c>
      <c r="E12" s="22">
        <v>5</v>
      </c>
      <c r="F12" s="22">
        <v>6</v>
      </c>
      <c r="G12" s="22">
        <v>7</v>
      </c>
      <c r="H12" s="22">
        <v>8</v>
      </c>
      <c r="I12" s="22">
        <v>9</v>
      </c>
      <c r="J12" s="22">
        <v>10</v>
      </c>
      <c r="K12" s="22">
        <v>11</v>
      </c>
      <c r="L12" s="22">
        <v>12</v>
      </c>
      <c r="M12" s="23" t="s">
        <v>37</v>
      </c>
    </row>
    <row r="13" spans="1:13" ht="12.75">
      <c r="A13" s="25" t="s">
        <v>38</v>
      </c>
      <c r="B13" s="26" t="s">
        <v>39</v>
      </c>
      <c r="C13" s="27">
        <v>-125166.07</v>
      </c>
      <c r="D13" s="27">
        <v>0</v>
      </c>
      <c r="E13" s="27">
        <v>0</v>
      </c>
      <c r="F13" s="27">
        <v>0</v>
      </c>
      <c r="G13" s="27">
        <v>0</v>
      </c>
      <c r="H13" s="27">
        <v>0</v>
      </c>
      <c r="I13" s="27">
        <v>0</v>
      </c>
      <c r="J13" s="27">
        <v>0</v>
      </c>
      <c r="K13" s="27">
        <v>0</v>
      </c>
      <c r="L13" s="27">
        <v>0</v>
      </c>
      <c r="M13" s="28">
        <f aca="true" t="shared" si="0" ref="M13:M23">C13+F13</f>
        <v>-125166.07</v>
      </c>
    </row>
    <row r="14" spans="1:13" ht="142.5" customHeight="1">
      <c r="A14" s="29" t="s">
        <v>40</v>
      </c>
      <c r="B14" s="30" t="s">
        <v>41</v>
      </c>
      <c r="C14" s="31">
        <v>-340300</v>
      </c>
      <c r="D14" s="31">
        <v>0</v>
      </c>
      <c r="E14" s="31">
        <v>0</v>
      </c>
      <c r="F14" s="31">
        <v>0</v>
      </c>
      <c r="G14" s="31">
        <v>0</v>
      </c>
      <c r="H14" s="31">
        <v>0</v>
      </c>
      <c r="I14" s="31">
        <v>0</v>
      </c>
      <c r="J14" s="31">
        <v>0</v>
      </c>
      <c r="K14" s="31">
        <v>0</v>
      </c>
      <c r="L14" s="31">
        <v>0</v>
      </c>
      <c r="M14" s="32">
        <f t="shared" si="0"/>
        <v>-340300</v>
      </c>
    </row>
    <row r="15" spans="1:13" ht="114" customHeight="1">
      <c r="A15" s="29" t="s">
        <v>42</v>
      </c>
      <c r="B15" s="30" t="s">
        <v>43</v>
      </c>
      <c r="C15" s="31">
        <v>32418.74</v>
      </c>
      <c r="D15" s="31">
        <v>0</v>
      </c>
      <c r="E15" s="31">
        <v>0</v>
      </c>
      <c r="F15" s="31">
        <v>0</v>
      </c>
      <c r="G15" s="31">
        <v>0</v>
      </c>
      <c r="H15" s="31">
        <v>0</v>
      </c>
      <c r="I15" s="31">
        <v>0</v>
      </c>
      <c r="J15" s="31">
        <v>0</v>
      </c>
      <c r="K15" s="31">
        <v>0</v>
      </c>
      <c r="L15" s="31">
        <v>0</v>
      </c>
      <c r="M15" s="32">
        <f t="shared" si="0"/>
        <v>32418.74</v>
      </c>
    </row>
    <row r="16" spans="1:13" ht="219" customHeight="1">
      <c r="A16" s="33" t="s">
        <v>44</v>
      </c>
      <c r="B16" s="34" t="s">
        <v>45</v>
      </c>
      <c r="C16" s="35">
        <v>359.5</v>
      </c>
      <c r="D16" s="35">
        <v>0</v>
      </c>
      <c r="E16" s="35">
        <v>0</v>
      </c>
      <c r="F16" s="35">
        <v>0</v>
      </c>
      <c r="G16" s="35">
        <v>0</v>
      </c>
      <c r="H16" s="35">
        <v>0</v>
      </c>
      <c r="I16" s="35">
        <v>0</v>
      </c>
      <c r="J16" s="35">
        <v>0</v>
      </c>
      <c r="K16" s="35">
        <v>0</v>
      </c>
      <c r="L16" s="35">
        <v>0</v>
      </c>
      <c r="M16" s="41">
        <f t="shared" si="0"/>
        <v>359.5</v>
      </c>
    </row>
    <row r="17" spans="1:13" ht="40.5" customHeight="1">
      <c r="A17" s="42"/>
      <c r="B17" s="43" t="s">
        <v>46</v>
      </c>
      <c r="C17" s="44"/>
      <c r="D17" s="44"/>
      <c r="E17" s="44"/>
      <c r="F17" s="44"/>
      <c r="G17" s="44"/>
      <c r="H17" s="44"/>
      <c r="I17" s="44"/>
      <c r="J17" s="44"/>
      <c r="K17" s="44"/>
      <c r="L17" s="44"/>
      <c r="M17" s="45"/>
    </row>
    <row r="18" spans="1:13" ht="111.75" customHeight="1">
      <c r="A18" s="29" t="s">
        <v>47</v>
      </c>
      <c r="B18" s="30" t="s">
        <v>48</v>
      </c>
      <c r="C18" s="31">
        <v>2157</v>
      </c>
      <c r="D18" s="31">
        <v>0</v>
      </c>
      <c r="E18" s="31">
        <v>0</v>
      </c>
      <c r="F18" s="31">
        <v>0</v>
      </c>
      <c r="G18" s="31">
        <v>0</v>
      </c>
      <c r="H18" s="31">
        <v>0</v>
      </c>
      <c r="I18" s="31">
        <v>0</v>
      </c>
      <c r="J18" s="31">
        <v>0</v>
      </c>
      <c r="K18" s="31">
        <v>0</v>
      </c>
      <c r="L18" s="31">
        <v>0</v>
      </c>
      <c r="M18" s="32">
        <f t="shared" si="0"/>
        <v>2157</v>
      </c>
    </row>
    <row r="19" spans="1:13" ht="25.5">
      <c r="A19" s="29" t="s">
        <v>49</v>
      </c>
      <c r="B19" s="30" t="s">
        <v>50</v>
      </c>
      <c r="C19" s="31">
        <v>10057.5</v>
      </c>
      <c r="D19" s="31">
        <v>0</v>
      </c>
      <c r="E19" s="31">
        <v>0</v>
      </c>
      <c r="F19" s="31">
        <v>0</v>
      </c>
      <c r="G19" s="31">
        <v>0</v>
      </c>
      <c r="H19" s="31">
        <v>0</v>
      </c>
      <c r="I19" s="31">
        <v>0</v>
      </c>
      <c r="J19" s="31">
        <v>0</v>
      </c>
      <c r="K19" s="31">
        <v>0</v>
      </c>
      <c r="L19" s="31">
        <v>0</v>
      </c>
      <c r="M19" s="32">
        <f t="shared" si="0"/>
        <v>10057.5</v>
      </c>
    </row>
    <row r="20" spans="1:13" ht="12.75">
      <c r="A20" s="29" t="s">
        <v>51</v>
      </c>
      <c r="B20" s="30" t="s">
        <v>52</v>
      </c>
      <c r="C20" s="31">
        <v>162633.93</v>
      </c>
      <c r="D20" s="31">
        <v>0</v>
      </c>
      <c r="E20" s="31">
        <v>0</v>
      </c>
      <c r="F20" s="31">
        <v>0</v>
      </c>
      <c r="G20" s="31">
        <v>0</v>
      </c>
      <c r="H20" s="31">
        <v>0</v>
      </c>
      <c r="I20" s="31">
        <v>0</v>
      </c>
      <c r="J20" s="31">
        <v>0</v>
      </c>
      <c r="K20" s="31">
        <v>0</v>
      </c>
      <c r="L20" s="31">
        <v>0</v>
      </c>
      <c r="M20" s="32">
        <f t="shared" si="0"/>
        <v>162633.93</v>
      </c>
    </row>
    <row r="21" spans="1:13" ht="25.5">
      <c r="A21" s="29" t="s">
        <v>53</v>
      </c>
      <c r="B21" s="30" t="s">
        <v>54</v>
      </c>
      <c r="C21" s="31">
        <v>7507.26</v>
      </c>
      <c r="D21" s="31">
        <v>0</v>
      </c>
      <c r="E21" s="31">
        <v>0</v>
      </c>
      <c r="F21" s="31">
        <v>0</v>
      </c>
      <c r="G21" s="31">
        <v>0</v>
      </c>
      <c r="H21" s="31">
        <v>0</v>
      </c>
      <c r="I21" s="31">
        <v>0</v>
      </c>
      <c r="J21" s="31">
        <v>0</v>
      </c>
      <c r="K21" s="31">
        <v>0</v>
      </c>
      <c r="L21" s="31">
        <v>0</v>
      </c>
      <c r="M21" s="32">
        <f t="shared" si="0"/>
        <v>7507.26</v>
      </c>
    </row>
    <row r="22" spans="1:13" ht="12.75">
      <c r="A22" s="46" t="s">
        <v>55</v>
      </c>
      <c r="B22" s="47"/>
      <c r="C22" s="28">
        <v>-125166.07</v>
      </c>
      <c r="D22" s="28">
        <v>0</v>
      </c>
      <c r="E22" s="28">
        <v>0</v>
      </c>
      <c r="F22" s="28">
        <v>0</v>
      </c>
      <c r="G22" s="28">
        <v>0</v>
      </c>
      <c r="H22" s="28">
        <v>0</v>
      </c>
      <c r="I22" s="28">
        <v>0</v>
      </c>
      <c r="J22" s="28">
        <v>0</v>
      </c>
      <c r="K22" s="28">
        <v>0</v>
      </c>
      <c r="L22" s="28">
        <v>0</v>
      </c>
      <c r="M22" s="28">
        <f t="shared" si="0"/>
        <v>-125166.07</v>
      </c>
    </row>
    <row r="23" spans="1:13" ht="12.75">
      <c r="A23" s="46" t="s">
        <v>56</v>
      </c>
      <c r="B23" s="47"/>
      <c r="C23" s="28">
        <v>-125166.07</v>
      </c>
      <c r="D23" s="28">
        <v>0</v>
      </c>
      <c r="E23" s="28">
        <v>0</v>
      </c>
      <c r="F23" s="28">
        <v>0</v>
      </c>
      <c r="G23" s="28">
        <v>0</v>
      </c>
      <c r="H23" s="28">
        <v>0</v>
      </c>
      <c r="I23" s="28">
        <v>0</v>
      </c>
      <c r="J23" s="28">
        <v>0</v>
      </c>
      <c r="K23" s="28">
        <v>0</v>
      </c>
      <c r="L23" s="28">
        <v>0</v>
      </c>
      <c r="M23" s="28">
        <f t="shared" si="0"/>
        <v>-125166.07</v>
      </c>
    </row>
    <row r="26" spans="2:9" ht="12.75">
      <c r="B26" s="48" t="s">
        <v>14</v>
      </c>
      <c r="I26" s="48" t="s">
        <v>15</v>
      </c>
    </row>
  </sheetData>
  <mergeCells count="20">
    <mergeCell ref="M8:M11"/>
    <mergeCell ref="J9:J11"/>
    <mergeCell ref="K10:K11"/>
    <mergeCell ref="L10:L11"/>
    <mergeCell ref="K9:L9"/>
    <mergeCell ref="F9:F11"/>
    <mergeCell ref="G9:G11"/>
    <mergeCell ref="H9:I9"/>
    <mergeCell ref="H10:H11"/>
    <mergeCell ref="I10:I11"/>
    <mergeCell ref="A5:M5"/>
    <mergeCell ref="A6:M6"/>
    <mergeCell ref="A8:A11"/>
    <mergeCell ref="B8:B11"/>
    <mergeCell ref="C8:E8"/>
    <mergeCell ref="C9:C11"/>
    <mergeCell ref="D10:D11"/>
    <mergeCell ref="D9:E9"/>
    <mergeCell ref="E10:E11"/>
    <mergeCell ref="F8:L8"/>
  </mergeCells>
  <printOptions/>
  <pageMargins left="0.1968503937007874" right="0.1968503937007874" top="0.5905511811023623" bottom="0.3937007874015748" header="0.19" footer="0"/>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M26"/>
  <sheetViews>
    <sheetView tabSelected="1" workbookViewId="0" topLeftCell="A2">
      <selection activeCell="B15" sqref="B15"/>
    </sheetView>
  </sheetViews>
  <sheetFormatPr defaultColWidth="9.00390625" defaultRowHeight="12.75"/>
  <cols>
    <col min="1" max="1" width="12.875" style="19" customWidth="1"/>
    <col min="2" max="2" width="51.375" style="19" customWidth="1"/>
    <col min="3" max="3" width="10.375" style="19" bestFit="1" customWidth="1"/>
    <col min="4" max="4" width="9.375" style="19" bestFit="1" customWidth="1"/>
    <col min="5" max="5" width="11.00390625" style="19" customWidth="1"/>
    <col min="6" max="8" width="9.375" style="19" bestFit="1" customWidth="1"/>
    <col min="9" max="9" width="11.00390625" style="19" customWidth="1"/>
    <col min="10" max="11" width="9.375" style="19" bestFit="1" customWidth="1"/>
    <col min="12" max="12" width="15.75390625" style="19" customWidth="1"/>
    <col min="13" max="13" width="10.375" style="19" bestFit="1" customWidth="1"/>
    <col min="14" max="16384" width="9.125" style="19" customWidth="1"/>
  </cols>
  <sheetData>
    <row r="1" ht="12.75" hidden="1">
      <c r="M1" s="20" t="s">
        <v>18</v>
      </c>
    </row>
    <row r="2" ht="12.75">
      <c r="K2" s="19" t="s">
        <v>57</v>
      </c>
    </row>
    <row r="3" ht="12.75">
      <c r="K3" s="19" t="s">
        <v>1</v>
      </c>
    </row>
    <row r="4" ht="12.75">
      <c r="K4" s="19" t="s">
        <v>20</v>
      </c>
    </row>
    <row r="5" spans="1:13" ht="12.75">
      <c r="A5" s="61" t="s">
        <v>58</v>
      </c>
      <c r="B5" s="62"/>
      <c r="C5" s="62"/>
      <c r="D5" s="62"/>
      <c r="E5" s="62"/>
      <c r="F5" s="62"/>
      <c r="G5" s="62"/>
      <c r="H5" s="62"/>
      <c r="I5" s="62"/>
      <c r="J5" s="62"/>
      <c r="K5" s="62"/>
      <c r="L5" s="62"/>
      <c r="M5" s="62"/>
    </row>
    <row r="6" spans="1:13" ht="12.75">
      <c r="A6" s="61" t="s">
        <v>59</v>
      </c>
      <c r="B6" s="62"/>
      <c r="C6" s="62"/>
      <c r="D6" s="62"/>
      <c r="E6" s="62"/>
      <c r="F6" s="62"/>
      <c r="G6" s="62"/>
      <c r="H6" s="62"/>
      <c r="I6" s="62"/>
      <c r="J6" s="62"/>
      <c r="K6" s="62"/>
      <c r="L6" s="62"/>
      <c r="M6" s="62"/>
    </row>
    <row r="7" ht="12.75">
      <c r="M7" s="21" t="s">
        <v>19</v>
      </c>
    </row>
    <row r="8" spans="1:13" ht="12.75">
      <c r="A8" s="66" t="s">
        <v>60</v>
      </c>
      <c r="B8" s="37" t="s">
        <v>61</v>
      </c>
      <c r="C8" s="64" t="s">
        <v>26</v>
      </c>
      <c r="D8" s="64"/>
      <c r="E8" s="64"/>
      <c r="F8" s="64" t="s">
        <v>27</v>
      </c>
      <c r="G8" s="64"/>
      <c r="H8" s="64"/>
      <c r="I8" s="64"/>
      <c r="J8" s="64"/>
      <c r="K8" s="64"/>
      <c r="L8" s="64"/>
      <c r="M8" s="65" t="s">
        <v>28</v>
      </c>
    </row>
    <row r="9" spans="1:13" ht="20.25" customHeight="1">
      <c r="A9" s="36"/>
      <c r="B9" s="38"/>
      <c r="C9" s="64" t="s">
        <v>29</v>
      </c>
      <c r="D9" s="64" t="s">
        <v>30</v>
      </c>
      <c r="E9" s="64"/>
      <c r="F9" s="64" t="s">
        <v>29</v>
      </c>
      <c r="G9" s="64" t="s">
        <v>31</v>
      </c>
      <c r="H9" s="64" t="s">
        <v>30</v>
      </c>
      <c r="I9" s="64"/>
      <c r="J9" s="64" t="s">
        <v>32</v>
      </c>
      <c r="K9" s="64" t="s">
        <v>30</v>
      </c>
      <c r="L9" s="64"/>
      <c r="M9" s="64"/>
    </row>
    <row r="10" spans="1:13" ht="47.25" customHeight="1">
      <c r="A10" s="66" t="s">
        <v>24</v>
      </c>
      <c r="B10" s="39" t="s">
        <v>25</v>
      </c>
      <c r="C10" s="64"/>
      <c r="D10" s="64" t="s">
        <v>33</v>
      </c>
      <c r="E10" s="64" t="s">
        <v>34</v>
      </c>
      <c r="F10" s="64"/>
      <c r="G10" s="64"/>
      <c r="H10" s="64" t="s">
        <v>33</v>
      </c>
      <c r="I10" s="64" t="s">
        <v>34</v>
      </c>
      <c r="J10" s="64"/>
      <c r="K10" s="64" t="s">
        <v>35</v>
      </c>
      <c r="L10" s="63" t="s">
        <v>36</v>
      </c>
      <c r="M10" s="64"/>
    </row>
    <row r="11" spans="1:13" ht="12.75">
      <c r="A11" s="36"/>
      <c r="B11" s="40"/>
      <c r="C11" s="64"/>
      <c r="D11" s="64"/>
      <c r="E11" s="64"/>
      <c r="F11" s="64"/>
      <c r="G11" s="64"/>
      <c r="H11" s="64"/>
      <c r="I11" s="64"/>
      <c r="J11" s="64"/>
      <c r="K11" s="64"/>
      <c r="L11" s="64"/>
      <c r="M11" s="64"/>
    </row>
    <row r="12" spans="1:13" s="24" customFormat="1" ht="10.5">
      <c r="A12" s="22">
        <v>1</v>
      </c>
      <c r="B12" s="22">
        <v>2</v>
      </c>
      <c r="C12" s="22">
        <v>3</v>
      </c>
      <c r="D12" s="22">
        <v>4</v>
      </c>
      <c r="E12" s="22">
        <v>5</v>
      </c>
      <c r="F12" s="22">
        <v>6</v>
      </c>
      <c r="G12" s="22">
        <v>7</v>
      </c>
      <c r="H12" s="22">
        <v>8</v>
      </c>
      <c r="I12" s="22">
        <v>9</v>
      </c>
      <c r="J12" s="22">
        <v>10</v>
      </c>
      <c r="K12" s="22">
        <v>11</v>
      </c>
      <c r="L12" s="22">
        <v>12</v>
      </c>
      <c r="M12" s="23" t="s">
        <v>37</v>
      </c>
    </row>
    <row r="13" spans="1:13" ht="25.5">
      <c r="A13" s="49" t="s">
        <v>62</v>
      </c>
      <c r="B13" s="26" t="s">
        <v>63</v>
      </c>
      <c r="C13" s="27">
        <v>-125166.07</v>
      </c>
      <c r="D13" s="27">
        <v>0</v>
      </c>
      <c r="E13" s="27">
        <v>0</v>
      </c>
      <c r="F13" s="27">
        <v>0</v>
      </c>
      <c r="G13" s="27">
        <v>0</v>
      </c>
      <c r="H13" s="27">
        <v>0</v>
      </c>
      <c r="I13" s="27">
        <v>0</v>
      </c>
      <c r="J13" s="27">
        <v>0</v>
      </c>
      <c r="K13" s="27">
        <v>0</v>
      </c>
      <c r="L13" s="27">
        <v>0</v>
      </c>
      <c r="M13" s="28">
        <f aca="true" t="shared" si="0" ref="M13:M23">C13+F13</f>
        <v>-125166.07</v>
      </c>
    </row>
    <row r="14" spans="1:13" ht="12.75">
      <c r="A14" s="50" t="s">
        <v>38</v>
      </c>
      <c r="B14" s="26" t="s">
        <v>39</v>
      </c>
      <c r="C14" s="27">
        <v>-125166.07</v>
      </c>
      <c r="D14" s="27">
        <v>0</v>
      </c>
      <c r="E14" s="27">
        <v>0</v>
      </c>
      <c r="F14" s="27">
        <v>0</v>
      </c>
      <c r="G14" s="27">
        <v>0</v>
      </c>
      <c r="H14" s="27">
        <v>0</v>
      </c>
      <c r="I14" s="27">
        <v>0</v>
      </c>
      <c r="J14" s="27">
        <v>0</v>
      </c>
      <c r="K14" s="27">
        <v>0</v>
      </c>
      <c r="L14" s="27">
        <v>0</v>
      </c>
      <c r="M14" s="28">
        <f t="shared" si="0"/>
        <v>-125166.07</v>
      </c>
    </row>
    <row r="15" spans="1:13" ht="139.5" customHeight="1">
      <c r="A15" s="51" t="s">
        <v>40</v>
      </c>
      <c r="B15" s="30" t="s">
        <v>41</v>
      </c>
      <c r="C15" s="31">
        <v>-340300</v>
      </c>
      <c r="D15" s="31">
        <v>0</v>
      </c>
      <c r="E15" s="31">
        <v>0</v>
      </c>
      <c r="F15" s="31">
        <v>0</v>
      </c>
      <c r="G15" s="31">
        <v>0</v>
      </c>
      <c r="H15" s="31">
        <v>0</v>
      </c>
      <c r="I15" s="31">
        <v>0</v>
      </c>
      <c r="J15" s="31">
        <v>0</v>
      </c>
      <c r="K15" s="31">
        <v>0</v>
      </c>
      <c r="L15" s="31">
        <v>0</v>
      </c>
      <c r="M15" s="32">
        <f t="shared" si="0"/>
        <v>-340300</v>
      </c>
    </row>
    <row r="16" spans="1:13" ht="127.5">
      <c r="A16" s="51" t="s">
        <v>42</v>
      </c>
      <c r="B16" s="30" t="s">
        <v>43</v>
      </c>
      <c r="C16" s="31">
        <v>32418.74</v>
      </c>
      <c r="D16" s="31">
        <v>0</v>
      </c>
      <c r="E16" s="31">
        <v>0</v>
      </c>
      <c r="F16" s="31">
        <v>0</v>
      </c>
      <c r="G16" s="31">
        <v>0</v>
      </c>
      <c r="H16" s="31">
        <v>0</v>
      </c>
      <c r="I16" s="31">
        <v>0</v>
      </c>
      <c r="J16" s="31">
        <v>0</v>
      </c>
      <c r="K16" s="31">
        <v>0</v>
      </c>
      <c r="L16" s="31">
        <v>0</v>
      </c>
      <c r="M16" s="32">
        <f t="shared" si="0"/>
        <v>32418.74</v>
      </c>
    </row>
    <row r="17" spans="1:13" s="53" customFormat="1" ht="252" customHeight="1">
      <c r="A17" s="52" t="s">
        <v>44</v>
      </c>
      <c r="B17" s="34" t="s">
        <v>64</v>
      </c>
      <c r="C17" s="35">
        <v>359.5</v>
      </c>
      <c r="D17" s="35">
        <v>0</v>
      </c>
      <c r="E17" s="35">
        <v>0</v>
      </c>
      <c r="F17" s="35">
        <v>0</v>
      </c>
      <c r="G17" s="35">
        <v>0</v>
      </c>
      <c r="H17" s="35">
        <v>0</v>
      </c>
      <c r="I17" s="35">
        <v>0</v>
      </c>
      <c r="J17" s="35">
        <v>0</v>
      </c>
      <c r="K17" s="35">
        <v>0</v>
      </c>
      <c r="L17" s="35">
        <v>0</v>
      </c>
      <c r="M17" s="41">
        <f t="shared" si="0"/>
        <v>359.5</v>
      </c>
    </row>
    <row r="18" spans="1:13" ht="38.25">
      <c r="A18" s="54"/>
      <c r="B18" s="43" t="s">
        <v>65</v>
      </c>
      <c r="C18" s="44"/>
      <c r="D18" s="44"/>
      <c r="E18" s="44"/>
      <c r="F18" s="44"/>
      <c r="G18" s="44"/>
      <c r="H18" s="44"/>
      <c r="I18" s="44"/>
      <c r="J18" s="44"/>
      <c r="K18" s="44"/>
      <c r="L18" s="44"/>
      <c r="M18" s="45"/>
    </row>
    <row r="19" spans="1:13" ht="114.75">
      <c r="A19" s="51" t="s">
        <v>47</v>
      </c>
      <c r="B19" s="30" t="s">
        <v>48</v>
      </c>
      <c r="C19" s="31">
        <v>2157</v>
      </c>
      <c r="D19" s="31">
        <v>0</v>
      </c>
      <c r="E19" s="31">
        <v>0</v>
      </c>
      <c r="F19" s="31">
        <v>0</v>
      </c>
      <c r="G19" s="31">
        <v>0</v>
      </c>
      <c r="H19" s="31">
        <v>0</v>
      </c>
      <c r="I19" s="31">
        <v>0</v>
      </c>
      <c r="J19" s="31">
        <v>0</v>
      </c>
      <c r="K19" s="31">
        <v>0</v>
      </c>
      <c r="L19" s="31">
        <v>0</v>
      </c>
      <c r="M19" s="32">
        <f t="shared" si="0"/>
        <v>2157</v>
      </c>
    </row>
    <row r="20" spans="1:13" ht="25.5">
      <c r="A20" s="51" t="s">
        <v>49</v>
      </c>
      <c r="B20" s="30" t="s">
        <v>50</v>
      </c>
      <c r="C20" s="31">
        <v>10057.5</v>
      </c>
      <c r="D20" s="31">
        <v>0</v>
      </c>
      <c r="E20" s="31">
        <v>0</v>
      </c>
      <c r="F20" s="31">
        <v>0</v>
      </c>
      <c r="G20" s="31">
        <v>0</v>
      </c>
      <c r="H20" s="31">
        <v>0</v>
      </c>
      <c r="I20" s="31">
        <v>0</v>
      </c>
      <c r="J20" s="31">
        <v>0</v>
      </c>
      <c r="K20" s="31">
        <v>0</v>
      </c>
      <c r="L20" s="31">
        <v>0</v>
      </c>
      <c r="M20" s="32">
        <f t="shared" si="0"/>
        <v>10057.5</v>
      </c>
    </row>
    <row r="21" spans="1:13" ht="12.75">
      <c r="A21" s="51" t="s">
        <v>51</v>
      </c>
      <c r="B21" s="30" t="s">
        <v>52</v>
      </c>
      <c r="C21" s="31">
        <v>162633.93</v>
      </c>
      <c r="D21" s="31">
        <v>0</v>
      </c>
      <c r="E21" s="31">
        <v>0</v>
      </c>
      <c r="F21" s="31">
        <v>0</v>
      </c>
      <c r="G21" s="31">
        <v>0</v>
      </c>
      <c r="H21" s="31">
        <v>0</v>
      </c>
      <c r="I21" s="31">
        <v>0</v>
      </c>
      <c r="J21" s="31">
        <v>0</v>
      </c>
      <c r="K21" s="31">
        <v>0</v>
      </c>
      <c r="L21" s="31">
        <v>0</v>
      </c>
      <c r="M21" s="32">
        <f t="shared" si="0"/>
        <v>162633.93</v>
      </c>
    </row>
    <row r="22" spans="1:13" ht="38.25">
      <c r="A22" s="51" t="s">
        <v>53</v>
      </c>
      <c r="B22" s="30" t="s">
        <v>54</v>
      </c>
      <c r="C22" s="31">
        <v>7507.26</v>
      </c>
      <c r="D22" s="31">
        <v>0</v>
      </c>
      <c r="E22" s="31">
        <v>0</v>
      </c>
      <c r="F22" s="31">
        <v>0</v>
      </c>
      <c r="G22" s="31">
        <v>0</v>
      </c>
      <c r="H22" s="31">
        <v>0</v>
      </c>
      <c r="I22" s="31">
        <v>0</v>
      </c>
      <c r="J22" s="31">
        <v>0</v>
      </c>
      <c r="K22" s="31">
        <v>0</v>
      </c>
      <c r="L22" s="31">
        <v>0</v>
      </c>
      <c r="M22" s="32">
        <f t="shared" si="0"/>
        <v>7507.26</v>
      </c>
    </row>
    <row r="23" spans="1:13" ht="12.75">
      <c r="A23" s="55" t="s">
        <v>56</v>
      </c>
      <c r="B23" s="55"/>
      <c r="C23" s="56">
        <v>-125166.07</v>
      </c>
      <c r="D23" s="56">
        <v>0</v>
      </c>
      <c r="E23" s="56">
        <v>0</v>
      </c>
      <c r="F23" s="56">
        <v>0</v>
      </c>
      <c r="G23" s="56">
        <v>0</v>
      </c>
      <c r="H23" s="56">
        <v>0</v>
      </c>
      <c r="I23" s="56">
        <v>0</v>
      </c>
      <c r="J23" s="56">
        <v>0</v>
      </c>
      <c r="K23" s="56">
        <v>0</v>
      </c>
      <c r="L23" s="56">
        <v>0</v>
      </c>
      <c r="M23" s="56">
        <f t="shared" si="0"/>
        <v>-125166.07</v>
      </c>
    </row>
    <row r="26" spans="2:9" ht="12.75">
      <c r="B26" s="48" t="s">
        <v>14</v>
      </c>
      <c r="I26" s="48" t="s">
        <v>15</v>
      </c>
    </row>
  </sheetData>
  <mergeCells count="22">
    <mergeCell ref="H9:I9"/>
    <mergeCell ref="H10:H11"/>
    <mergeCell ref="I10:I11"/>
    <mergeCell ref="M8:M11"/>
    <mergeCell ref="J9:J11"/>
    <mergeCell ref="K10:K11"/>
    <mergeCell ref="L10:L11"/>
    <mergeCell ref="K9:L9"/>
    <mergeCell ref="A5:M5"/>
    <mergeCell ref="A6:M6"/>
    <mergeCell ref="C8:E8"/>
    <mergeCell ref="C9:C11"/>
    <mergeCell ref="D10:D11"/>
    <mergeCell ref="D9:E9"/>
    <mergeCell ref="E10:E11"/>
    <mergeCell ref="F8:L8"/>
    <mergeCell ref="F9:F11"/>
    <mergeCell ref="G9:G11"/>
    <mergeCell ref="A8:A9"/>
    <mergeCell ref="A10:A11"/>
    <mergeCell ref="B8:B9"/>
    <mergeCell ref="B10:B11"/>
  </mergeCells>
  <printOptions/>
  <pageMargins left="0.2755905511811024" right="0.1968503937007874" top="0.8661417322834646" bottom="0.2755905511811024"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2012-01-04T08:13:46Z</cp:lastPrinted>
  <dcterms:created xsi:type="dcterms:W3CDTF">2012-01-03T16:08:12Z</dcterms:created>
  <dcterms:modified xsi:type="dcterms:W3CDTF">2012-01-11T14:03:53Z</dcterms:modified>
  <cp:category/>
  <cp:version/>
  <cp:contentType/>
  <cp:contentStatus/>
</cp:coreProperties>
</file>